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7515"/>
  </bookViews>
  <sheets>
    <sheet name="РАСЧЁТ СКОРОСТИ" sheetId="1" r:id="rId1"/>
    <sheet name="РАСЧЕТ ПРОИЗВ-ТИ" sheetId="2" r:id="rId2"/>
  </sheets>
  <calcPr calcId="144525"/>
</workbook>
</file>

<file path=xl/sharedStrings.xml><?xml version="1.0" encoding="utf-8"?>
<sst xmlns="http://schemas.openxmlformats.org/spreadsheetml/2006/main" count="23" uniqueCount="23">
  <si>
    <t>1.</t>
  </si>
  <si>
    <t>Скорость работы насоса</t>
  </si>
  <si>
    <t>MIN</t>
  </si>
  <si>
    <t>MAX</t>
  </si>
  <si>
    <t>л/мин</t>
  </si>
  <si>
    <t>л/ч</t>
  </si>
  <si>
    <t>2. Вносим информацию по консерванту</t>
  </si>
  <si>
    <t>Кол-во консерванта, уп</t>
  </si>
  <si>
    <t>&lt;- сколько уп. разводим</t>
  </si>
  <si>
    <t>Тонн / кол-во консерванта</t>
  </si>
  <si>
    <t>&lt;- на сколько тонн это кол-во</t>
  </si>
  <si>
    <t>3. Информация о комбайне</t>
  </si>
  <si>
    <t>Произв-ть комбайна, т/ч</t>
  </si>
  <si>
    <t>&lt;- средняя производительность комбайна в поле</t>
  </si>
  <si>
    <t>Разведение, л</t>
  </si>
  <si>
    <t>&lt;- в скольких литрах разведем (меняем это число, пока скорость насоса не подсветится зеленой)</t>
  </si>
  <si>
    <t>Часов работы на уп</t>
  </si>
  <si>
    <t>Скорость насоса, л/мин</t>
  </si>
  <si>
    <t>Скорость насоса, л/ч</t>
  </si>
  <si>
    <t>Телега</t>
  </si>
  <si>
    <t>Убрано массы</t>
  </si>
  <si>
    <t>Время заполнения</t>
  </si>
  <si>
    <t>Произв-ть, ч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</si>
</sst>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.00_ ;_ * \-#,##0.00_ ;_ * &quot;-&quot;??_ ;_ @_ "/>
  </numFmts>
  <fonts count="25"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color rgb="FF00000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1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176" fontId="0" fillId="0" borderId="0" xfId="0" applyNumberFormat="1" applyFont="1" applyAlignment="1"/>
    <xf numFmtId="176" fontId="1" fillId="0" borderId="0" xfId="0" applyNumberFormat="1" applyFont="1" applyAlignment="1"/>
    <xf numFmtId="0" fontId="0" fillId="0" borderId="0" xfId="0" applyFont="1" applyAlignment="1">
      <alignment horizontal="right"/>
    </xf>
    <xf numFmtId="0" fontId="2" fillId="2" borderId="0" xfId="0" applyFont="1" applyFill="1" applyAlignment="1" applyProtection="1">
      <protection locked="0"/>
    </xf>
    <xf numFmtId="0" fontId="0" fillId="0" borderId="0" xfId="0" applyFont="1" applyAlignment="1">
      <alignment wrapText="1"/>
    </xf>
    <xf numFmtId="0" fontId="2" fillId="0" borderId="0" xfId="0" applyFont="1" applyFill="1"/>
    <xf numFmtId="0" fontId="0" fillId="0" borderId="0" xfId="0" applyFont="1" applyAlignment="1">
      <alignment horizontal="center" wrapText="1"/>
    </xf>
    <xf numFmtId="0" fontId="2" fillId="0" borderId="0" xfId="0" applyFont="1" applyAlignment="1"/>
    <xf numFmtId="0" fontId="3" fillId="2" borderId="0" xfId="0" applyFont="1" applyFill="1" applyAlignment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4"/>
  <sheetViews>
    <sheetView tabSelected="1" workbookViewId="0">
      <selection activeCell="B3" sqref="B3"/>
    </sheetView>
  </sheetViews>
  <sheetFormatPr defaultColWidth="14.4285714285714" defaultRowHeight="15.75" customHeight="1" outlineLevelCol="4"/>
  <cols>
    <col min="1" max="1" width="23.5714285714286" customWidth="1"/>
  </cols>
  <sheetData>
    <row r="1" customHeight="1" spans="1:2">
      <c r="A1" t="s">
        <v>0</v>
      </c>
      <c r="B1" t="s">
        <v>1</v>
      </c>
    </row>
    <row r="2" customHeight="1" spans="2:3">
      <c r="B2" t="s">
        <v>2</v>
      </c>
      <c r="C2" t="s">
        <v>3</v>
      </c>
    </row>
    <row r="3" customHeight="1" spans="1:4">
      <c r="A3" s="4" t="s">
        <v>4</v>
      </c>
      <c r="B3" s="5">
        <v>0.5</v>
      </c>
      <c r="C3" s="5">
        <v>6.6</v>
      </c>
      <c r="D3" s="6"/>
    </row>
    <row r="4" customHeight="1" spans="1:4">
      <c r="A4" s="4" t="s">
        <v>5</v>
      </c>
      <c r="B4" s="7">
        <f>B3*60</f>
        <v>30</v>
      </c>
      <c r="C4" s="7">
        <f>C3*60</f>
        <v>396</v>
      </c>
      <c r="D4" s="6"/>
    </row>
    <row r="5" customHeight="1" spans="1:4">
      <c r="A5" s="7" t="s">
        <v>6</v>
      </c>
      <c r="B5" s="7"/>
      <c r="C5" s="8"/>
      <c r="D5" s="8"/>
    </row>
    <row r="6" spans="1:3">
      <c r="A6" s="9" t="s">
        <v>7</v>
      </c>
      <c r="B6" s="5">
        <v>1</v>
      </c>
      <c r="C6" t="s">
        <v>8</v>
      </c>
    </row>
    <row r="7" spans="1:3">
      <c r="A7" s="9" t="s">
        <v>9</v>
      </c>
      <c r="B7" s="5">
        <v>250</v>
      </c>
      <c r="C7" t="s">
        <v>10</v>
      </c>
    </row>
    <row r="8" spans="1:2">
      <c r="A8" s="9" t="s">
        <v>11</v>
      </c>
      <c r="B8" s="9"/>
    </row>
    <row r="9" spans="1:3">
      <c r="A9" s="9" t="s">
        <v>12</v>
      </c>
      <c r="B9" s="10">
        <v>30</v>
      </c>
      <c r="C9" t="s">
        <v>13</v>
      </c>
    </row>
    <row r="10" ht="42" customHeight="1" spans="1:5">
      <c r="A10" s="9" t="s">
        <v>14</v>
      </c>
      <c r="B10" s="10">
        <v>250</v>
      </c>
      <c r="C10" s="11" t="s">
        <v>15</v>
      </c>
      <c r="D10" s="11"/>
      <c r="E10" s="11"/>
    </row>
    <row r="11" ht="12.75" spans="1:5">
      <c r="A11" s="9" t="s">
        <v>16</v>
      </c>
      <c r="B11">
        <f>B7/B9</f>
        <v>8.33333333333333</v>
      </c>
      <c r="C11" s="12"/>
      <c r="D11" s="12"/>
      <c r="E11" s="12"/>
    </row>
    <row r="12" spans="1:1">
      <c r="A12" s="9"/>
    </row>
    <row r="13" spans="1:2">
      <c r="A13" s="9" t="s">
        <v>17</v>
      </c>
      <c r="B13" s="13">
        <f>B10/B11/60</f>
        <v>0.5</v>
      </c>
    </row>
    <row r="14" spans="1:2">
      <c r="A14" s="9" t="s">
        <v>18</v>
      </c>
      <c r="B14" s="14">
        <f>B13*60</f>
        <v>30</v>
      </c>
    </row>
  </sheetData>
  <sheetProtection sheet="1" objects="1"/>
  <mergeCells count="1">
    <mergeCell ref="C10:E10"/>
  </mergeCells>
  <conditionalFormatting sqref="B13">
    <cfRule type="cellIs" dxfId="0" priority="4" operator="between">
      <formula>$B$3</formula>
      <formula>$C$3</formula>
    </cfRule>
    <cfRule type="cellIs" dxfId="1" priority="8" operator="lessThan">
      <formula>$B$3</formula>
    </cfRule>
  </conditionalFormatting>
  <conditionalFormatting sqref="B14">
    <cfRule type="cellIs" dxfId="0" priority="2" operator="between">
      <formula>$B$4</formula>
      <formula>$C$4</formula>
    </cfRule>
    <cfRule type="cellIs" dxfId="1" priority="7" operator="lessThan">
      <formula>$B$4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zoomScale="200" zoomScaleNormal="200" workbookViewId="0">
      <selection activeCell="C9" sqref="C9"/>
    </sheetView>
  </sheetViews>
  <sheetFormatPr defaultColWidth="9.14285714285714" defaultRowHeight="12.75" outlineLevelRow="4" outlineLevelCol="3"/>
  <cols>
    <col min="2" max="2" width="13.5714285714286" customWidth="1"/>
    <col min="3" max="3" width="18.5714285714286" customWidth="1"/>
    <col min="4" max="4" width="11.8571428571429"/>
  </cols>
  <sheetData>
    <row r="1" spans="1:4">
      <c r="A1" t="s">
        <v>19</v>
      </c>
      <c r="B1" t="s">
        <v>20</v>
      </c>
      <c r="C1" t="s">
        <v>21</v>
      </c>
      <c r="D1" t="s">
        <v>22</v>
      </c>
    </row>
    <row r="2" spans="1:4">
      <c r="A2">
        <v>1</v>
      </c>
      <c r="B2" s="1">
        <v>8</v>
      </c>
      <c r="C2" s="1">
        <v>9</v>
      </c>
      <c r="D2" s="2">
        <f>B2/C2*60</f>
        <v>53.3333333333333</v>
      </c>
    </row>
    <row r="3" spans="1:4">
      <c r="A3">
        <v>2</v>
      </c>
      <c r="B3" s="1">
        <v>12</v>
      </c>
      <c r="C3" s="1">
        <v>8</v>
      </c>
      <c r="D3">
        <f>B3/C3*60</f>
        <v>90</v>
      </c>
    </row>
    <row r="4" spans="1:4">
      <c r="A4">
        <v>3</v>
      </c>
      <c r="B4" s="1">
        <v>10</v>
      </c>
      <c r="C4" s="1">
        <v>10</v>
      </c>
      <c r="D4">
        <f>B4/C4*60</f>
        <v>60</v>
      </c>
    </row>
    <row r="5" ht="15.75" spans="4:4">
      <c r="D5" s="3">
        <f>AVERAGE(D2:D4)</f>
        <v>67.7777777777778</v>
      </c>
    </row>
  </sheetData>
  <sheetProtection sheet="1" objects="1"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РАСЧЁТ СКОРОСТИ</vt:lpstr>
      <vt:lpstr>РАСЧЕТ ПРОИЗВ-ТИ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m.belokurov</cp:lastModifiedBy>
  <dcterms:created xsi:type="dcterms:W3CDTF">2019-05-29T08:32:00Z</dcterms:created>
  <dcterms:modified xsi:type="dcterms:W3CDTF">2020-04-04T05:58:43Z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