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арья\Documents\2019\опыты 2019\sgs\"/>
    </mc:Choice>
  </mc:AlternateContent>
  <xr:revisionPtr revIDLastSave="0" documentId="13_ncr:1_{FB802CC6-216B-41B9-8B97-A58E467F40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oil" sheetId="1" r:id="rId1"/>
  </sheets>
  <definedNames>
    <definedName name="_xlnm.Print_Titles" localSheetId="0">soil!$5:$6</definedName>
    <definedName name="_xlnm.Print_Area" localSheetId="0">soil!$A$5:$S$17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Ekaterina Trofimova</author>
  </authors>
  <commentList>
    <comment ref="I10" authorId="0" shapeId="0" xr:uid="{60DA5A5A-9836-44E1-ADDF-08546581549D}">
      <text>
        <r>
          <rPr>
            <b/>
            <sz val="9"/>
            <color indexed="81"/>
            <rFont val="Tahoma"/>
            <family val="2"/>
            <charset val="204"/>
          </rPr>
          <t>по Чирикову ГОСТ 26204-91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0" authorId="0" shapeId="0" xr:uid="{DA67EC52-AE34-4279-9FBC-1ADB2B682441}">
      <text>
        <r>
          <rPr>
            <b/>
            <sz val="9"/>
            <color indexed="81"/>
            <rFont val="Tahoma"/>
            <family val="2"/>
            <charset val="204"/>
          </rPr>
          <t xml:space="preserve">по Чирикову ГОСТ 26204-91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0" shapeId="0" xr:uid="{438EB311-8FC0-4F6F-8EDD-9B34C8B8C427}">
      <text>
        <r>
          <rPr>
            <b/>
            <sz val="9"/>
            <color indexed="81"/>
            <rFont val="Tahoma"/>
            <family val="2"/>
            <charset val="204"/>
          </rPr>
          <t xml:space="preserve">по Чирикову ГОСТ 26204-91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1" authorId="0" shapeId="0" xr:uid="{A9EAC5C4-6EC1-4A4F-86CF-9F95621E2C7E}">
      <text>
        <r>
          <rPr>
            <b/>
            <sz val="9"/>
            <color indexed="81"/>
            <rFont val="Tahoma"/>
            <family val="2"/>
            <charset val="204"/>
          </rPr>
          <t xml:space="preserve">по Чирикову ГОСТ 26204-91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0" shapeId="0" xr:uid="{4FFB30A5-221B-43BE-8097-C931EBCF7069}">
      <text>
        <r>
          <rPr>
            <b/>
            <sz val="9"/>
            <color indexed="81"/>
            <rFont val="Tahoma"/>
            <family val="2"/>
            <charset val="204"/>
          </rPr>
          <t xml:space="preserve">по Чирикову ГОСТ 26204-91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2" authorId="0" shapeId="0" xr:uid="{A68D78CA-466F-488A-936C-BD1115DB6B58}">
      <text>
        <r>
          <rPr>
            <b/>
            <sz val="9"/>
            <color indexed="81"/>
            <rFont val="Tahoma"/>
            <family val="2"/>
            <charset val="204"/>
          </rPr>
          <t xml:space="preserve">по Чирикову ГОСТ 26204-91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 shapeId="0" xr:uid="{CCFA4CBB-564E-4116-92AB-F7ABE542DAC3}">
      <text>
        <r>
          <rPr>
            <b/>
            <sz val="9"/>
            <color indexed="81"/>
            <rFont val="Tahoma"/>
            <family val="2"/>
            <charset val="204"/>
          </rPr>
          <t>по Мачигину ГОСТ 26205-91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" authorId="0" shapeId="0" xr:uid="{AE456AA4-9302-4BF8-B0F1-A3D82E2F682B}">
      <text>
        <r>
          <rPr>
            <b/>
            <sz val="9"/>
            <color indexed="81"/>
            <rFont val="Tahoma"/>
            <family val="2"/>
            <charset val="204"/>
          </rPr>
          <t>по Мачигину ГОСТ 26205-91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4" authorId="0" shapeId="0" xr:uid="{D4221272-B671-4DAA-B0F5-444FF3F363A7}">
      <text>
        <r>
          <rPr>
            <b/>
            <sz val="9"/>
            <color indexed="81"/>
            <rFont val="Tahoma"/>
            <family val="2"/>
            <charset val="204"/>
          </rPr>
          <t>по Мачигину ГОСТ 26205-91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4" authorId="0" shapeId="0" xr:uid="{7FAEC68E-397E-466A-B74B-EBA1099113A3}">
      <text>
        <r>
          <rPr>
            <b/>
            <sz val="9"/>
            <color indexed="81"/>
            <rFont val="Tahoma"/>
            <family val="2"/>
            <charset val="204"/>
          </rPr>
          <t>по Мачигину ГОСТ 26205-91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5" authorId="0" shapeId="0" xr:uid="{923EAB43-A70E-4F24-A76A-C0DC8EAB8282}">
      <text>
        <r>
          <rPr>
            <b/>
            <sz val="9"/>
            <color indexed="81"/>
            <rFont val="Tahoma"/>
            <family val="2"/>
            <charset val="204"/>
          </rPr>
          <t xml:space="preserve">по Чирикову ГОСТ 26204-91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5" authorId="0" shapeId="0" xr:uid="{7ED68F8C-1BCC-4049-BA56-F0135F62BA99}">
      <text>
        <r>
          <rPr>
            <b/>
            <sz val="9"/>
            <color indexed="81"/>
            <rFont val="Tahoma"/>
            <family val="2"/>
            <charset val="204"/>
          </rPr>
          <t xml:space="preserve">по Чирикову ГОСТ 26204-91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<sst xmlns="http://schemas.openxmlformats.org/spreadsheetml/2006/main" count="52" uniqueCount="45">
  <si>
    <t>Количество образцов</t>
  </si>
  <si>
    <t>Шифр образца (Наименование)</t>
  </si>
  <si>
    <t>Дата поступления проб</t>
  </si>
  <si>
    <t>Место инспекции: Анализ предоставленных образцов</t>
  </si>
  <si>
    <t xml:space="preserve">Продукт заявлен как : Почва </t>
  </si>
  <si>
    <t>Примечания:</t>
  </si>
  <si>
    <t xml:space="preserve">Signed and dated at </t>
  </si>
  <si>
    <t>NOVAYA USMAN</t>
  </si>
  <si>
    <t xml:space="preserve">1. Образец либо образцы, результаты исследований которых представлены в этом документе («Результаты»), были отобраны и/или предоставлены Клиентом либо третьей стороной, действующей по распоряжению Клиента. Репрезентативность образцов по отношению к какой-либо партии товара не гарантирована, и данные результаты напрямую относятся лишь к представленному образцу (образцам). Компания не несет от-ветственности в отношении происхождения образца или источника, от которого он был отобран.
2. Настоящий документ выпущен Компанией в соответствии с «Общими Условиями Оказания Услуг» (http://www.sgs.com/en/Terms-and-Conditions.aspx) Обращаем внимание на условия об ограничении и освобождении от ответственности и юрисдикции. 
3. Данный документ содержит результаты, исключительно относящиеся ко времени и месту проведения тестиро-вания, и только относительно доставленных образцов, и ни в коей мере не содержит мнения относительно любых других данных. Данный документ не является ни свидетельством, ни подтверждением какой-либо партии груза или его части.
Все заявки принимаются, все услуги оказываются и все документы и отчеты выпускаются в соответствии с Общими Условиями SGS об оказании услуг, доступными на сайте http://www.sgs.com/en/Terms-and-Conditions.aspx
</t>
  </si>
  <si>
    <t>Клиент :  АО "Артель"</t>
  </si>
  <si>
    <t>08.10.2019</t>
  </si>
  <si>
    <t>1023-148 1х</t>
  </si>
  <si>
    <t>1023-148 2п</t>
  </si>
  <si>
    <t>1023-148 3п</t>
  </si>
  <si>
    <t>2026-110 1п</t>
  </si>
  <si>
    <t>2026-110 2п</t>
  </si>
  <si>
    <t>2026-110 3х</t>
  </si>
  <si>
    <t>Подвижный Фосфор (P2O5), мг/кг</t>
  </si>
  <si>
    <t>Подвижный Калий (K2O), мг/кг</t>
  </si>
  <si>
    <t>Сера (S), млн-1</t>
  </si>
  <si>
    <t>Обменный Кальций (Ca), ммоль/100г</t>
  </si>
  <si>
    <t>Обменный Магний (Mg), ммоль/100г</t>
  </si>
  <si>
    <t>Бор (B), млн-1</t>
  </si>
  <si>
    <r>
      <t xml:space="preserve">Подвижные формы микроэлементов, млн-1
</t>
    </r>
    <r>
      <rPr>
        <b/>
        <sz val="8"/>
        <color theme="3"/>
        <rFont val="Arial"/>
        <family val="2"/>
        <charset val="204"/>
      </rPr>
      <t>ПНД Ф 16.2.2:2.3.71-2011
плазменная спектрометрия (ICP)</t>
    </r>
  </si>
  <si>
    <t>Марганец (Mn)</t>
  </si>
  <si>
    <t>Цинк (Zn)</t>
  </si>
  <si>
    <t>Медь (Cu)</t>
  </si>
  <si>
    <t>Железо (Fe)</t>
  </si>
  <si>
    <t>Молибден (Mo)</t>
  </si>
  <si>
    <t>ГОСТ 26490-85</t>
  </si>
  <si>
    <t>ГОСТ 26487-85</t>
  </si>
  <si>
    <t>ГОСТ Р 50688-94</t>
  </si>
  <si>
    <t>ГОСТ 26204(5)-91</t>
  </si>
  <si>
    <t xml:space="preserve">Органическое вещество (гумус) по Тюрину, %
</t>
  </si>
  <si>
    <t>ГОСТ 26213-91</t>
  </si>
  <si>
    <t xml:space="preserve">рН солевой вытяжки, ед.pH
</t>
  </si>
  <si>
    <t>ГОСТ 26483-85</t>
  </si>
  <si>
    <t xml:space="preserve">Гидролитическая кислотность, моль/100г
</t>
  </si>
  <si>
    <t>ГОСТ 26212-91</t>
  </si>
  <si>
    <t xml:space="preserve">Общий азот (метод Къельдаля, TKN), %
</t>
  </si>
  <si>
    <t>ГОСТ 26107-84</t>
  </si>
  <si>
    <t xml:space="preserve">Минеральный азот (нитратный), млн-1
</t>
  </si>
  <si>
    <t>ГОСТ 26951-86</t>
  </si>
  <si>
    <t xml:space="preserve">Минеральный азот (аммонийный), млн-1
</t>
  </si>
  <si>
    <t>ГОСТ 26489-85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</si>
</sst>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i/>
      <sz val="7"/>
      <color indexed="17"/>
      <name val="Arial"/>
      <family val="2"/>
      <charset val="204"/>
    </font>
    <font>
      <sz val="7.5"/>
      <color indexed="8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3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4" fontId="3" fillId="0" borderId="0" xfId="0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6" fillId="0" borderId="2" xfId="0" applyFont="1" applyBorder="1" applyAlignment="1"/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164" fontId="7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10" fillId="4" borderId="7" xfId="0" applyNumberFormat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/>
    </xf>
    <xf numFmtId="2" fontId="13" fillId="0" borderId="1" xfId="0" quotePrefix="1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14" fontId="13" fillId="0" borderId="1" xfId="0" quotePrefix="1" applyNumberFormat="1" applyFont="1" applyFill="1" applyBorder="1" applyAlignment="1">
      <alignment horizontal="center" vertical="center"/>
    </xf>
    <xf numFmtId="1" fontId="13" fillId="0" borderId="1" xfId="0" quotePrefix="1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2" fontId="16" fillId="5" borderId="1" xfId="0" quotePrefix="1" applyNumberFormat="1" applyFont="1" applyFill="1" applyBorder="1" applyAlignment="1">
      <alignment horizontal="center" vertical="center"/>
    </xf>
    <xf numFmtId="2" fontId="17" fillId="7" borderId="1" xfId="0" quotePrefix="1" applyNumberFormat="1" applyFont="1" applyFill="1" applyBorder="1" applyAlignment="1">
      <alignment horizontal="center" vertical="center"/>
    </xf>
    <xf numFmtId="2" fontId="13" fillId="7" borderId="1" xfId="0" quotePrefix="1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164" fontId="4" fillId="4" borderId="6" xfId="0" applyNumberFormat="1" applyFont="1" applyFill="1" applyBorder="1" applyAlignment="1">
      <alignment horizontal="center" vertical="center" wrapText="1"/>
    </xf>
    <xf numFmtId="14" fontId="4" fillId="6" borderId="3" xfId="0" applyNumberFormat="1" applyFont="1" applyFill="1" applyBorder="1" applyAlignment="1">
      <alignment horizontal="center" vertical="center" wrapText="1"/>
    </xf>
    <xf numFmtId="14" fontId="4" fillId="6" borderId="6" xfId="0" applyNumberFormat="1" applyFont="1" applyFill="1" applyBorder="1" applyAlignment="1">
      <alignment horizontal="center" vertical="center" wrapText="1"/>
    </xf>
    <xf numFmtId="14" fontId="4" fillId="6" borderId="7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22"/>
  <sheetViews>
    <sheetView showGridLines="0" tabSelected="1" showWhiteSpace="0" view="pageBreakPreview" zoomScale="80" zoomScaleNormal="9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1.25" x14ac:dyDescent="0.2"/>
  <cols>
    <col min="1" max="1" width="15.1640625" style="8" customWidth="1"/>
    <col min="2" max="2" width="16.83203125" style="12" customWidth="1"/>
    <col min="3" max="3" width="14.1640625" style="1" customWidth="1"/>
    <col min="4" max="4" width="12.83203125" customWidth="1"/>
    <col min="5" max="6" width="13.83203125" customWidth="1"/>
    <col min="7" max="7" width="12.5" customWidth="1"/>
    <col min="8" max="8" width="12.1640625" customWidth="1"/>
    <col min="9" max="10" width="12.83203125" customWidth="1"/>
    <col min="11" max="11" width="10.6640625" customWidth="1"/>
    <col min="12" max="12" width="11.5" customWidth="1"/>
    <col min="13" max="13" width="11.1640625" customWidth="1"/>
    <col min="15" max="19" width="11.1640625" customWidth="1"/>
  </cols>
  <sheetData>
    <row r="1" spans="1:19" ht="13.5" customHeight="1" x14ac:dyDescent="0.2">
      <c r="A1" s="14" t="s">
        <v>9</v>
      </c>
    </row>
    <row r="2" spans="1:19" ht="13.5" customHeight="1" x14ac:dyDescent="0.2">
      <c r="A2" s="15" t="s">
        <v>3</v>
      </c>
    </row>
    <row r="3" spans="1:19" ht="13.5" customHeight="1" x14ac:dyDescent="0.2">
      <c r="A3" s="16" t="s">
        <v>4</v>
      </c>
    </row>
    <row r="4" spans="1:19" ht="13.5" customHeight="1" x14ac:dyDescent="0.2">
      <c r="A4" s="15"/>
    </row>
    <row r="5" spans="1:19" ht="18" customHeight="1" x14ac:dyDescent="0.2">
      <c r="A5" s="7"/>
      <c r="B5" s="10"/>
      <c r="C5" s="2"/>
    </row>
    <row r="6" spans="1:19" ht="12" x14ac:dyDescent="0.2">
      <c r="A6" s="13" t="s">
        <v>0</v>
      </c>
      <c r="B6" s="9">
        <f>SUBTOTAL(3,B10:B15)</f>
        <v>6</v>
      </c>
      <c r="C6" s="3"/>
    </row>
    <row r="7" spans="1:19" ht="32.25" customHeight="1" x14ac:dyDescent="0.2">
      <c r="A7" s="38" t="s">
        <v>2</v>
      </c>
      <c r="B7" s="38" t="s">
        <v>1</v>
      </c>
      <c r="C7" s="41" t="s">
        <v>33</v>
      </c>
      <c r="D7" s="41" t="s">
        <v>35</v>
      </c>
      <c r="E7" s="41" t="s">
        <v>37</v>
      </c>
      <c r="F7" s="41" t="s">
        <v>39</v>
      </c>
      <c r="G7" s="41" t="s">
        <v>41</v>
      </c>
      <c r="H7" s="34" t="s">
        <v>43</v>
      </c>
      <c r="I7" s="34" t="s">
        <v>17</v>
      </c>
      <c r="J7" s="34" t="s">
        <v>18</v>
      </c>
      <c r="K7" s="34" t="s">
        <v>19</v>
      </c>
      <c r="L7" s="34" t="s">
        <v>20</v>
      </c>
      <c r="M7" s="34" t="s">
        <v>21</v>
      </c>
      <c r="N7" s="34" t="s">
        <v>22</v>
      </c>
      <c r="O7" s="43" t="s">
        <v>23</v>
      </c>
      <c r="P7" s="44"/>
      <c r="Q7" s="44"/>
      <c r="R7" s="44"/>
      <c r="S7" s="45"/>
    </row>
    <row r="8" spans="1:19" ht="38.25" customHeight="1" x14ac:dyDescent="0.2">
      <c r="A8" s="39"/>
      <c r="B8" s="39"/>
      <c r="C8" s="42"/>
      <c r="D8" s="42"/>
      <c r="E8" s="42"/>
      <c r="F8" s="42"/>
      <c r="G8" s="42"/>
      <c r="H8" s="37"/>
      <c r="I8" s="37"/>
      <c r="J8" s="37"/>
      <c r="K8" s="37"/>
      <c r="L8" s="37"/>
      <c r="M8" s="37"/>
      <c r="N8" s="37"/>
      <c r="O8" s="34" t="s">
        <v>24</v>
      </c>
      <c r="P8" s="34" t="s">
        <v>25</v>
      </c>
      <c r="Q8" s="34" t="s">
        <v>26</v>
      </c>
      <c r="R8" s="34" t="s">
        <v>27</v>
      </c>
      <c r="S8" s="34" t="s">
        <v>28</v>
      </c>
    </row>
    <row r="9" spans="1:19" ht="29.25" customHeight="1" x14ac:dyDescent="0.2">
      <c r="A9" s="40"/>
      <c r="B9" s="40"/>
      <c r="C9" s="20" t="s">
        <v>34</v>
      </c>
      <c r="D9" s="20" t="s">
        <v>36</v>
      </c>
      <c r="E9" s="20" t="s">
        <v>38</v>
      </c>
      <c r="F9" s="20" t="s">
        <v>40</v>
      </c>
      <c r="G9" s="20" t="s">
        <v>42</v>
      </c>
      <c r="H9" s="20" t="s">
        <v>44</v>
      </c>
      <c r="I9" s="20" t="s">
        <v>32</v>
      </c>
      <c r="J9" s="20" t="s">
        <v>32</v>
      </c>
      <c r="K9" s="20" t="s">
        <v>29</v>
      </c>
      <c r="L9" s="20" t="s">
        <v>30</v>
      </c>
      <c r="M9" s="20" t="s">
        <v>30</v>
      </c>
      <c r="N9" s="20" t="s">
        <v>31</v>
      </c>
      <c r="O9" s="35"/>
      <c r="P9" s="35"/>
      <c r="Q9" s="35"/>
      <c r="R9" s="35"/>
      <c r="S9" s="35"/>
    </row>
    <row r="10" spans="1:19" ht="18.75" customHeight="1" x14ac:dyDescent="0.2">
      <c r="A10" s="28" t="s">
        <v>10</v>
      </c>
      <c r="B10" s="29" t="s">
        <v>11</v>
      </c>
      <c r="C10" s="21">
        <v>5.21</v>
      </c>
      <c r="D10" s="21">
        <v>6.13</v>
      </c>
      <c r="E10" s="21">
        <v>3.19</v>
      </c>
      <c r="F10" s="22">
        <v>0.34</v>
      </c>
      <c r="G10" s="23">
        <v>188.4</v>
      </c>
      <c r="H10" s="22">
        <v>0.37</v>
      </c>
      <c r="I10" s="32">
        <v>218</v>
      </c>
      <c r="J10" s="33">
        <v>105</v>
      </c>
      <c r="K10" s="25">
        <v>2.6</v>
      </c>
      <c r="L10" s="25">
        <v>20.9</v>
      </c>
      <c r="M10" s="25">
        <v>4.0999999999999996</v>
      </c>
      <c r="N10" s="24">
        <v>1.91</v>
      </c>
      <c r="O10" s="24">
        <v>6.65</v>
      </c>
      <c r="P10" s="25">
        <v>0.05</v>
      </c>
      <c r="Q10" s="30">
        <v>0.124</v>
      </c>
      <c r="R10" s="25">
        <v>3.35</v>
      </c>
      <c r="S10" s="25">
        <v>9.4E-2</v>
      </c>
    </row>
    <row r="11" spans="1:19" ht="18.75" customHeight="1" x14ac:dyDescent="0.2">
      <c r="A11" s="28" t="s">
        <v>10</v>
      </c>
      <c r="B11" s="29" t="s">
        <v>12</v>
      </c>
      <c r="C11" s="21">
        <v>5.67</v>
      </c>
      <c r="D11" s="21">
        <v>6.3</v>
      </c>
      <c r="E11" s="21">
        <v>0.93</v>
      </c>
      <c r="F11" s="22">
        <v>0.35</v>
      </c>
      <c r="G11" s="23">
        <v>35.9</v>
      </c>
      <c r="H11" s="22">
        <v>0.13</v>
      </c>
      <c r="I11" s="32">
        <v>69.8</v>
      </c>
      <c r="J11" s="33">
        <v>74.5</v>
      </c>
      <c r="K11" s="25">
        <v>3.4</v>
      </c>
      <c r="L11" s="25">
        <v>23.6</v>
      </c>
      <c r="M11" s="25">
        <v>3.4</v>
      </c>
      <c r="N11" s="24">
        <v>1.91</v>
      </c>
      <c r="O11" s="24">
        <v>4.46</v>
      </c>
      <c r="P11" s="25">
        <v>0.37</v>
      </c>
      <c r="Q11" s="30">
        <v>8.1000000000000003E-2</v>
      </c>
      <c r="R11" s="25">
        <v>2.5499999999999998</v>
      </c>
      <c r="S11" s="25">
        <v>0.11799999999999999</v>
      </c>
    </row>
    <row r="12" spans="1:19" ht="18.75" customHeight="1" x14ac:dyDescent="0.2">
      <c r="A12" s="28" t="s">
        <v>10</v>
      </c>
      <c r="B12" s="29" t="s">
        <v>13</v>
      </c>
      <c r="C12" s="21">
        <v>5.81</v>
      </c>
      <c r="D12" s="21">
        <v>6.48</v>
      </c>
      <c r="E12" s="21">
        <v>0.64</v>
      </c>
      <c r="F12" s="22">
        <v>0.33</v>
      </c>
      <c r="G12" s="23">
        <v>28.5</v>
      </c>
      <c r="H12" s="22">
        <v>0.12</v>
      </c>
      <c r="I12" s="32">
        <v>135</v>
      </c>
      <c r="J12" s="33">
        <v>168</v>
      </c>
      <c r="K12" s="25">
        <v>6.9</v>
      </c>
      <c r="L12" s="25">
        <v>24.4</v>
      </c>
      <c r="M12" s="25">
        <v>3.1</v>
      </c>
      <c r="N12" s="24">
        <v>2.0099999999999998</v>
      </c>
      <c r="O12" s="24">
        <v>7.36</v>
      </c>
      <c r="P12" s="25">
        <v>0.47</v>
      </c>
      <c r="Q12" s="30">
        <v>8.1000000000000003E-2</v>
      </c>
      <c r="R12" s="25">
        <v>1.74</v>
      </c>
      <c r="S12" s="25">
        <v>0.104</v>
      </c>
    </row>
    <row r="13" spans="1:19" ht="18.75" customHeight="1" x14ac:dyDescent="0.2">
      <c r="A13" s="28" t="s">
        <v>10</v>
      </c>
      <c r="B13" s="29" t="s">
        <v>14</v>
      </c>
      <c r="C13" s="21">
        <v>2.84</v>
      </c>
      <c r="D13" s="21">
        <v>6.68</v>
      </c>
      <c r="E13" s="21">
        <v>0.4</v>
      </c>
      <c r="F13" s="22">
        <v>0.18</v>
      </c>
      <c r="G13" s="23">
        <v>60.1</v>
      </c>
      <c r="H13" s="22">
        <v>0.12</v>
      </c>
      <c r="I13" s="31">
        <v>13.3</v>
      </c>
      <c r="J13" s="31">
        <v>140</v>
      </c>
      <c r="K13" s="25">
        <v>46.5</v>
      </c>
      <c r="L13" s="25">
        <v>17.899999999999999</v>
      </c>
      <c r="M13" s="25">
        <v>2.2999999999999998</v>
      </c>
      <c r="N13" s="24">
        <v>1.17</v>
      </c>
      <c r="O13" s="24">
        <v>10.3</v>
      </c>
      <c r="P13" s="25">
        <v>0.39</v>
      </c>
      <c r="Q13" s="30">
        <v>0.09</v>
      </c>
      <c r="R13" s="25">
        <v>3.55</v>
      </c>
      <c r="S13" s="25">
        <v>0.104</v>
      </c>
    </row>
    <row r="14" spans="1:19" ht="18.75" customHeight="1" x14ac:dyDescent="0.2">
      <c r="A14" s="28" t="s">
        <v>10</v>
      </c>
      <c r="B14" s="29" t="s">
        <v>15</v>
      </c>
      <c r="C14" s="21">
        <v>4.67</v>
      </c>
      <c r="D14" s="21">
        <v>6.09</v>
      </c>
      <c r="E14" s="21">
        <v>0.49</v>
      </c>
      <c r="F14" s="22">
        <v>0.23</v>
      </c>
      <c r="G14" s="23">
        <v>40.5</v>
      </c>
      <c r="H14" s="22">
        <v>0.24</v>
      </c>
      <c r="I14" s="31">
        <v>31.7</v>
      </c>
      <c r="J14" s="31">
        <v>153</v>
      </c>
      <c r="K14" s="25">
        <v>47.7</v>
      </c>
      <c r="L14" s="25">
        <v>21.6</v>
      </c>
      <c r="M14" s="25">
        <v>2.4</v>
      </c>
      <c r="N14" s="24">
        <v>1.29</v>
      </c>
      <c r="O14" s="24">
        <v>7.34</v>
      </c>
      <c r="P14" s="25">
        <v>0.3</v>
      </c>
      <c r="Q14" s="30">
        <v>7.5999999999999998E-2</v>
      </c>
      <c r="R14" s="25">
        <v>2.19</v>
      </c>
      <c r="S14" s="25">
        <v>0.129</v>
      </c>
    </row>
    <row r="15" spans="1:19" ht="18.75" customHeight="1" x14ac:dyDescent="0.2">
      <c r="A15" s="28" t="s">
        <v>10</v>
      </c>
      <c r="B15" s="29" t="s">
        <v>16</v>
      </c>
      <c r="C15" s="21">
        <v>5.24</v>
      </c>
      <c r="D15" s="21">
        <v>6.1</v>
      </c>
      <c r="E15" s="21">
        <v>1.26</v>
      </c>
      <c r="F15" s="22">
        <v>0.27</v>
      </c>
      <c r="G15" s="23">
        <v>28.3</v>
      </c>
      <c r="H15" s="22">
        <v>0.24</v>
      </c>
      <c r="I15" s="33">
        <v>141</v>
      </c>
      <c r="J15" s="33">
        <v>76.7</v>
      </c>
      <c r="K15" s="25">
        <v>5.0999999999999996</v>
      </c>
      <c r="L15" s="25">
        <v>20.9</v>
      </c>
      <c r="M15" s="25">
        <v>3.7</v>
      </c>
      <c r="N15" s="24">
        <v>1.36</v>
      </c>
      <c r="O15" s="24">
        <v>5.93</v>
      </c>
      <c r="P15" s="25">
        <v>0.17</v>
      </c>
      <c r="Q15" s="30">
        <v>6.4000000000000001E-2</v>
      </c>
      <c r="R15" s="25">
        <v>1.97</v>
      </c>
      <c r="S15" s="25">
        <v>9.5000000000000001E-2</v>
      </c>
    </row>
    <row r="16" spans="1:19" ht="12" x14ac:dyDescent="0.2">
      <c r="A16" s="26"/>
      <c r="B16" s="27"/>
      <c r="C16" s="3"/>
    </row>
    <row r="17" spans="1:19" x14ac:dyDescent="0.2">
      <c r="A17" s="6"/>
      <c r="B17" s="11"/>
      <c r="C17" s="5"/>
    </row>
    <row r="18" spans="1:19" x14ac:dyDescent="0.2">
      <c r="A18" s="17" t="s">
        <v>5</v>
      </c>
      <c r="B18" s="18"/>
      <c r="C18" s="18"/>
      <c r="D18" s="18"/>
      <c r="E18" s="18"/>
      <c r="F18" s="18"/>
    </row>
    <row r="19" spans="1:19" ht="130.5" customHeight="1" x14ac:dyDescent="0.2">
      <c r="A19" s="36" t="s">
        <v>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x14ac:dyDescent="0.2">
      <c r="A20" s="1"/>
      <c r="B20" s="4"/>
      <c r="C20"/>
    </row>
    <row r="21" spans="1:19" x14ac:dyDescent="0.2">
      <c r="A21" s="19" t="s">
        <v>6</v>
      </c>
      <c r="B21" s="4"/>
      <c r="C21"/>
    </row>
    <row r="22" spans="1:19" x14ac:dyDescent="0.2">
      <c r="A22" s="19" t="s">
        <v>7</v>
      </c>
      <c r="B22" s="4"/>
      <c r="C22"/>
    </row>
  </sheetData>
  <sheetProtection algorithmName="SHA-512" hashValue="try8JmUiQ84p4cyouGNmfF1tsc5r+20+JScfFhjZwMsw8zGVl1iMMMePcoaG0WS3MuJGC8yJkWfTis6XO7DRgQ==" saltValue="SxpaQr5IDNGqVIKzrcQsHw==" spinCount="100000" sheet="1" objects="1" scenarios="1" insertColumns="0" insertRows="0" sort="0" autoFilter="0" pivotTables="0"/>
  <mergeCells count="21">
    <mergeCell ref="A19:S19"/>
    <mergeCell ref="H7:H8"/>
    <mergeCell ref="I7:I8"/>
    <mergeCell ref="J7:J8"/>
    <mergeCell ref="B7:B9"/>
    <mergeCell ref="A7:A9"/>
    <mergeCell ref="C7:C8"/>
    <mergeCell ref="D7:D8"/>
    <mergeCell ref="E7:E8"/>
    <mergeCell ref="F7:F8"/>
    <mergeCell ref="G7:G8"/>
    <mergeCell ref="K7:K8"/>
    <mergeCell ref="L7:L8"/>
    <mergeCell ref="M7:M8"/>
    <mergeCell ref="N7:N8"/>
    <mergeCell ref="O7:S7"/>
    <mergeCell ref="O8:O9"/>
    <mergeCell ref="P8:P9"/>
    <mergeCell ref="Q8:Q9"/>
    <mergeCell ref="R8:R9"/>
    <mergeCell ref="S8:S9"/>
  </mergeCells>
  <phoneticPr fontId="1" type="noConversion"/>
  <pageMargins left="0.35433070866141736" right="0.23622047244094491" top="0.51181102362204722" bottom="0.39370078740157483" header="0.23622047244094491" footer="0.19685039370078741"/>
  <pageSetup paperSize="9" scale="83" orientation="landscape" r:id="rId1"/>
  <headerFooter>
    <oddHeader xml:space="preserve">&amp;L&amp;"Calibri,полужирный"Испытательная Лаборатория АО "СЖС Восток Лимитед" в г. Ростове-на-Дону&amp;R344002б, Russia, Rostov-on-Don,Shosseynaya st, 2E      </oddHeader>
    <oddFooter>&amp;L&amp;6Протокол испытаний не может быть полностью или частично воспроизведен без письменного разрешения SGS. Результаты испытаний распространяются исключительно на проанализированные образцы по состоянию на момент испытаний.
&amp;R&amp;7стр.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soil</vt:lpstr>
      <vt:lpstr>soil!Заголовки_для_печати</vt:lpstr>
      <vt:lpstr>soil!Область_печати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Radchuk</dc:creator>
  <cp:lastModifiedBy>Пользователь Windows</cp:lastModifiedBy>
  <cp:lastPrinted>2019-10-18T11:46:21Z</cp:lastPrinted>
  <dcterms:created xsi:type="dcterms:W3CDTF">2009-08-11T08:35:18Z</dcterms:created>
  <dcterms:modified xsi:type="dcterms:W3CDTF">2019-10-18T11:46:26Z</dcterms:modified>
</cp:coreProperties>
</file>