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685687C-0FDB-43DC-B9D9-1FFC1A5B0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4" l="1"/>
  <c r="I7" i="4"/>
</calcChain>
</file>

<file path=xl/sharedStrings.xml><?xml version="1.0" encoding="utf-8"?>
<sst xmlns="http://schemas.openxmlformats.org/spreadsheetml/2006/main" count="71" uniqueCount="51">
  <si>
    <t>Наименование организации исполнителя</t>
  </si>
  <si>
    <t>Культура, на которой проводился опыт</t>
  </si>
  <si>
    <t>Задачи, которые решались проведением опыта</t>
  </si>
  <si>
    <t>Фазы культуры, на которой проводился опыт</t>
  </si>
  <si>
    <t xml:space="preserve"> </t>
  </si>
  <si>
    <t>Стоимость опыта, (руб/га)</t>
  </si>
  <si>
    <t>Цена Витаамина (руб/л)</t>
  </si>
  <si>
    <t>Норма применения Витаамина (л/га)</t>
  </si>
  <si>
    <t>Прибавка к контролю</t>
  </si>
  <si>
    <t>кг/га</t>
  </si>
  <si>
    <t>%</t>
  </si>
  <si>
    <t>Цена продукции, руб/кг</t>
  </si>
  <si>
    <t>Стоимость прибавки, руб/га</t>
  </si>
  <si>
    <t>Прибыль (+);      Убыль (-); руб/га</t>
  </si>
  <si>
    <t>Продукция, на которую был направлен опыт</t>
  </si>
  <si>
    <t>Адрес организации</t>
  </si>
  <si>
    <t>Воронежская область Верхнехавский район</t>
  </si>
  <si>
    <t>Кущение</t>
  </si>
  <si>
    <t>Снятие гербицидного стресса от гербицида Ластик Топ (0,7 л/га)</t>
  </si>
  <si>
    <t>ИП Глава КФХ                                Хатунцев М.И.</t>
  </si>
  <si>
    <t>Зерно</t>
  </si>
  <si>
    <t xml:space="preserve"> Плюс 4200</t>
  </si>
  <si>
    <t>Яровой ячмень,                      сорт Пионер,                                                       1 репродукция</t>
  </si>
  <si>
    <t xml:space="preserve">  Сводная таблица по проведенным опытам ООО Семирамида                                                                                                                                                                                                           на предмет изучения биологической эффективности                                                                                                                                                                                                         аминокислотного комплекса Витаамин, 2020 год</t>
  </si>
  <si>
    <t>ООО Ягодные Поля</t>
  </si>
  <si>
    <t>Липецкая область Усманский район</t>
  </si>
  <si>
    <t>Посадки земляники,           сорт Ароза, третий год вегетации</t>
  </si>
  <si>
    <t>Начало цветения + массовое цветение</t>
  </si>
  <si>
    <t>Увеличение                                     количества завязи</t>
  </si>
  <si>
    <t>Ягоды</t>
  </si>
  <si>
    <t>2+2</t>
  </si>
  <si>
    <t xml:space="preserve"> Плюс 546650</t>
  </si>
  <si>
    <t>Посадки земляники,           сорт Флоренс                                          третий год вегетации</t>
  </si>
  <si>
    <t xml:space="preserve"> Плюс 408200</t>
  </si>
  <si>
    <t>ООО Добронравов                               Агро</t>
  </si>
  <si>
    <t>Брянская область Навлинский район</t>
  </si>
  <si>
    <t>Посевы сои,                     сорт Пруденс</t>
  </si>
  <si>
    <t xml:space="preserve">Бутонизация - начало цветения </t>
  </si>
  <si>
    <t>Плюс 11100</t>
  </si>
  <si>
    <t>ООО                               Донские Просторы</t>
  </si>
  <si>
    <t>Воронежская область Каширский район</t>
  </si>
  <si>
    <t>Посевы яровой пшеницы, сорт Гранни</t>
  </si>
  <si>
    <t>Плюс 1550</t>
  </si>
  <si>
    <t>СХП Заря</t>
  </si>
  <si>
    <t>Ставропольский край Прохладненский район</t>
  </si>
  <si>
    <t>Посевы озимого рапса</t>
  </si>
  <si>
    <t>Выброс цветоносов</t>
  </si>
  <si>
    <t>Невилировать последствие низких температур -11 градусов мороза.</t>
  </si>
  <si>
    <t>1+1</t>
  </si>
  <si>
    <t>Была большая вероятность 100% гибели посевов</t>
  </si>
  <si>
    <t>Плюс 26600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</si>
</sst>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4" workbookViewId="0">
      <selection activeCell="D13" sqref="D13"/>
    </sheetView>
  </sheetViews>
  <sheetFormatPr defaultRowHeight="15" x14ac:dyDescent="0.25"/>
  <cols>
    <col min="1" max="1" width="12.140625" customWidth="1"/>
    <col min="2" max="2" width="10" customWidth="1"/>
    <col min="3" max="4" width="12.140625" customWidth="1"/>
    <col min="5" max="5" width="12" customWidth="1"/>
    <col min="6" max="11" width="9.28515625" customWidth="1"/>
    <col min="12" max="14" width="10" customWidth="1"/>
  </cols>
  <sheetData>
    <row r="1" spans="1:18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8" ht="36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8" ht="15" customHeight="1" x14ac:dyDescent="0.25">
      <c r="A3" s="7" t="s">
        <v>0</v>
      </c>
      <c r="B3" s="8" t="s">
        <v>15</v>
      </c>
      <c r="C3" s="7" t="s">
        <v>1</v>
      </c>
      <c r="D3" s="7" t="s">
        <v>3</v>
      </c>
      <c r="E3" s="7" t="s">
        <v>2</v>
      </c>
      <c r="F3" s="8" t="s">
        <v>14</v>
      </c>
      <c r="G3" s="7" t="s">
        <v>7</v>
      </c>
      <c r="H3" s="7" t="s">
        <v>6</v>
      </c>
      <c r="I3" s="8" t="s">
        <v>5</v>
      </c>
      <c r="J3" s="13" t="s">
        <v>8</v>
      </c>
      <c r="K3" s="13"/>
      <c r="L3" s="8" t="s">
        <v>11</v>
      </c>
      <c r="M3" s="7" t="s">
        <v>12</v>
      </c>
      <c r="N3" s="8" t="s">
        <v>13</v>
      </c>
    </row>
    <row r="4" spans="1:18" x14ac:dyDescent="0.25">
      <c r="A4" s="7"/>
      <c r="B4" s="9"/>
      <c r="C4" s="7"/>
      <c r="D4" s="7"/>
      <c r="E4" s="7"/>
      <c r="F4" s="9"/>
      <c r="G4" s="7"/>
      <c r="H4" s="7"/>
      <c r="I4" s="9"/>
      <c r="J4" s="13"/>
      <c r="K4" s="13"/>
      <c r="L4" s="9"/>
      <c r="M4" s="7"/>
      <c r="N4" s="9"/>
    </row>
    <row r="5" spans="1:18" ht="74.25" customHeight="1" x14ac:dyDescent="0.25">
      <c r="A5" s="7"/>
      <c r="B5" s="10"/>
      <c r="C5" s="7"/>
      <c r="D5" s="7"/>
      <c r="E5" s="7"/>
      <c r="F5" s="10"/>
      <c r="G5" s="7"/>
      <c r="H5" s="7"/>
      <c r="I5" s="10"/>
      <c r="J5" s="3" t="s">
        <v>9</v>
      </c>
      <c r="K5" s="4" t="s">
        <v>10</v>
      </c>
      <c r="L5" s="10"/>
      <c r="M5" s="7"/>
      <c r="N5" s="10"/>
    </row>
    <row r="6" spans="1:18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8" ht="112.5" customHeight="1" x14ac:dyDescent="0.25">
      <c r="A7" s="5" t="s">
        <v>19</v>
      </c>
      <c r="B7" s="5" t="s">
        <v>16</v>
      </c>
      <c r="C7" s="5" t="s">
        <v>22</v>
      </c>
      <c r="D7" s="5" t="s">
        <v>17</v>
      </c>
      <c r="E7" s="5" t="s">
        <v>18</v>
      </c>
      <c r="F7" s="5" t="s">
        <v>20</v>
      </c>
      <c r="G7" s="5">
        <v>2</v>
      </c>
      <c r="H7" s="5">
        <v>700</v>
      </c>
      <c r="I7" s="5">
        <f>G7*H7</f>
        <v>1400</v>
      </c>
      <c r="J7" s="5">
        <v>700</v>
      </c>
      <c r="K7" s="5">
        <v>14.5</v>
      </c>
      <c r="L7" s="5">
        <v>8</v>
      </c>
      <c r="M7" s="5">
        <f>J7*L7</f>
        <v>5600</v>
      </c>
      <c r="N7" s="6" t="s">
        <v>21</v>
      </c>
    </row>
    <row r="8" spans="1:18" ht="111" customHeight="1" x14ac:dyDescent="0.25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 t="s">
        <v>29</v>
      </c>
      <c r="G8" s="5" t="s">
        <v>30</v>
      </c>
      <c r="H8" s="5">
        <v>700</v>
      </c>
      <c r="I8" s="5">
        <v>2800</v>
      </c>
      <c r="J8" s="5">
        <v>3663</v>
      </c>
      <c r="K8" s="5">
        <v>27</v>
      </c>
      <c r="L8" s="5">
        <v>150</v>
      </c>
      <c r="M8" s="5">
        <v>549450</v>
      </c>
      <c r="N8" s="6" t="s">
        <v>31</v>
      </c>
    </row>
    <row r="9" spans="1:18" ht="112.5" customHeight="1" x14ac:dyDescent="0.25">
      <c r="A9" s="5" t="s">
        <v>24</v>
      </c>
      <c r="B9" s="5" t="s">
        <v>25</v>
      </c>
      <c r="C9" s="5" t="s">
        <v>32</v>
      </c>
      <c r="D9" s="5" t="s">
        <v>27</v>
      </c>
      <c r="E9" s="5" t="s">
        <v>28</v>
      </c>
      <c r="F9" s="5" t="s">
        <v>29</v>
      </c>
      <c r="G9" s="5" t="s">
        <v>30</v>
      </c>
      <c r="H9" s="5">
        <v>700</v>
      </c>
      <c r="I9" s="5">
        <v>2800</v>
      </c>
      <c r="J9" s="5">
        <v>2740</v>
      </c>
      <c r="K9" s="5">
        <v>25</v>
      </c>
      <c r="L9" s="5">
        <v>150</v>
      </c>
      <c r="M9" s="5">
        <v>411000</v>
      </c>
      <c r="N9" s="6" t="s">
        <v>33</v>
      </c>
      <c r="R9" t="s">
        <v>4</v>
      </c>
    </row>
    <row r="10" spans="1:18" ht="112.5" customHeight="1" x14ac:dyDescent="0.25">
      <c r="A10" s="5" t="s">
        <v>34</v>
      </c>
      <c r="B10" s="5" t="s">
        <v>35</v>
      </c>
      <c r="C10" s="5" t="s">
        <v>36</v>
      </c>
      <c r="D10" s="5" t="s">
        <v>37</v>
      </c>
      <c r="E10" s="5" t="s">
        <v>28</v>
      </c>
      <c r="F10" s="5" t="s">
        <v>20</v>
      </c>
      <c r="G10" s="5">
        <v>2</v>
      </c>
      <c r="H10" s="5">
        <v>700</v>
      </c>
      <c r="I10" s="5">
        <v>1400</v>
      </c>
      <c r="J10" s="5">
        <v>500</v>
      </c>
      <c r="K10" s="5">
        <v>22.7</v>
      </c>
      <c r="L10" s="5">
        <v>25</v>
      </c>
      <c r="M10" s="5">
        <v>12500</v>
      </c>
      <c r="N10" s="6" t="s">
        <v>38</v>
      </c>
      <c r="Q10" t="s">
        <v>4</v>
      </c>
    </row>
    <row r="11" spans="1:18" ht="111" customHeight="1" x14ac:dyDescent="0.25">
      <c r="A11" s="5" t="s">
        <v>39</v>
      </c>
      <c r="B11" s="5" t="s">
        <v>40</v>
      </c>
      <c r="C11" s="5" t="s">
        <v>41</v>
      </c>
      <c r="D11" s="5" t="s">
        <v>17</v>
      </c>
      <c r="E11" s="5" t="s">
        <v>28</v>
      </c>
      <c r="F11" s="5" t="s">
        <v>20</v>
      </c>
      <c r="G11" s="5">
        <v>1</v>
      </c>
      <c r="H11" s="5">
        <v>700</v>
      </c>
      <c r="I11" s="5">
        <v>700</v>
      </c>
      <c r="J11" s="5">
        <v>250</v>
      </c>
      <c r="K11" s="5">
        <v>8</v>
      </c>
      <c r="L11" s="5">
        <v>9</v>
      </c>
      <c r="M11" s="5">
        <v>2250</v>
      </c>
      <c r="N11" s="6" t="s">
        <v>42</v>
      </c>
      <c r="P11" t="s">
        <v>4</v>
      </c>
      <c r="Q11" t="s">
        <v>4</v>
      </c>
      <c r="R11" t="s">
        <v>4</v>
      </c>
    </row>
    <row r="12" spans="1:18" ht="134.25" customHeight="1" x14ac:dyDescent="0.25">
      <c r="A12" s="5" t="s">
        <v>43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20</v>
      </c>
      <c r="G12" s="5" t="s">
        <v>48</v>
      </c>
      <c r="H12" s="5">
        <v>700</v>
      </c>
      <c r="I12" s="5">
        <v>1400</v>
      </c>
      <c r="J12" s="5">
        <v>1400</v>
      </c>
      <c r="K12" s="5" t="s">
        <v>49</v>
      </c>
      <c r="L12" s="5">
        <v>20</v>
      </c>
      <c r="M12" s="5">
        <v>28000</v>
      </c>
      <c r="N12" s="6" t="s">
        <v>50</v>
      </c>
      <c r="P12" t="s">
        <v>4</v>
      </c>
      <c r="Q12" t="s">
        <v>4</v>
      </c>
    </row>
    <row r="13" spans="1:18" ht="117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x14ac:dyDescent="0.25">
      <c r="A15" s="1"/>
      <c r="B15" s="1"/>
      <c r="C15" s="1"/>
      <c r="D15" s="1"/>
      <c r="E15" s="1"/>
      <c r="F15" s="1"/>
      <c r="G15" s="1" t="s">
        <v>4</v>
      </c>
      <c r="H15" s="1"/>
      <c r="I15" s="1"/>
      <c r="J15" s="1"/>
      <c r="K15" s="1"/>
      <c r="L15" s="1"/>
      <c r="M15" s="1"/>
      <c r="N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 t="s">
        <v>4</v>
      </c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4">
    <mergeCell ref="M3:M5"/>
    <mergeCell ref="N3:N5"/>
    <mergeCell ref="F3:F5"/>
    <mergeCell ref="A1:N2"/>
    <mergeCell ref="B3:B5"/>
    <mergeCell ref="J3:K4"/>
    <mergeCell ref="I3:I5"/>
    <mergeCell ref="L3:L5"/>
    <mergeCell ref="A3:A5"/>
    <mergeCell ref="C3:C5"/>
    <mergeCell ref="D3:D5"/>
    <mergeCell ref="E3:E5"/>
    <mergeCell ref="G3:G5"/>
    <mergeCell ref="H3:H5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2021-12-23T19:10:05Z</dcterms:modified>
</cp:coreProperties>
</file>